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18336" windowHeight="11700"/>
  </bookViews>
  <sheets>
    <sheet name="Arkusz1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E32" i="1"/>
  <c r="F32" i="1" s="1"/>
  <c r="E26" i="1"/>
  <c r="F26" i="1" s="1"/>
  <c r="E30" i="1"/>
  <c r="F30" i="1" s="1"/>
  <c r="E31" i="1"/>
  <c r="F31" i="1" s="1"/>
  <c r="E29" i="1"/>
  <c r="E24" i="1"/>
  <c r="F24" i="1" s="1"/>
  <c r="E25" i="1"/>
  <c r="F25" i="1" s="1"/>
  <c r="E23" i="1"/>
  <c r="F23" i="1" s="1"/>
  <c r="C22" i="1"/>
  <c r="C21" i="1" s="1"/>
  <c r="C28" i="1"/>
  <c r="C27" i="1" s="1"/>
  <c r="C33" i="1" l="1"/>
  <c r="E28" i="1"/>
  <c r="E27" i="1" s="1"/>
  <c r="F29" i="1"/>
  <c r="F28" i="1" s="1"/>
  <c r="F27" i="1" s="1"/>
  <c r="F22" i="1"/>
  <c r="F21" i="1" s="1"/>
  <c r="E22" i="1"/>
  <c r="E21" i="1" s="1"/>
  <c r="E33" i="1" l="1"/>
</calcChain>
</file>

<file path=xl/sharedStrings.xml><?xml version="1.0" encoding="utf-8"?>
<sst xmlns="http://schemas.openxmlformats.org/spreadsheetml/2006/main" count="54" uniqueCount="48">
  <si>
    <t>Formularz Nr 2</t>
  </si>
  <si>
    <t>FORMULARZ CENOWY</t>
  </si>
  <si>
    <t>Składając ofertę w postępowaniu o udzielenie zamówienia publicznego na:</t>
  </si>
  <si>
    <t>Oferuję/emy* wykonanie przedmiotu zamówienia zgodnie z poniższymi cenami ryczałtowymi:</t>
  </si>
  <si>
    <t>ja/my* niżej podpisany/i*:</t>
  </si>
  <si>
    <t>reprezentując Wykonawcę/ Wykonawców*:</t>
  </si>
  <si>
    <t>TABELA  ELEMENTÓW  SCALONYCH</t>
  </si>
  <si>
    <t>Poz.</t>
  </si>
  <si>
    <t>ELEMENTY  SCALONE</t>
  </si>
  <si>
    <t>X</t>
  </si>
  <si>
    <t>Nadzór autorski</t>
  </si>
  <si>
    <t xml:space="preserve">Roboty budowlane i instalacyjne w budynku oraz urządzenia i sprzęt trwale związane z konstrukcją budynku </t>
  </si>
  <si>
    <t>Zagospodarowanie terenu wraz z infrastrukturą podziemną i przyłączami</t>
  </si>
  <si>
    <t xml:space="preserve">Pozostałe urządzenia, sprzęt </t>
  </si>
  <si>
    <t>Stawka podatku VAT poszczególnych elementów (%)</t>
  </si>
  <si>
    <t>kol. 1</t>
  </si>
  <si>
    <t>kol. 2</t>
  </si>
  <si>
    <t>Wartość poszczególnych elementów netto 
(PLN)</t>
  </si>
  <si>
    <t>kol. 4</t>
  </si>
  <si>
    <t>kol. 5</t>
  </si>
  <si>
    <t>kol. 6</t>
  </si>
  <si>
    <t>Miejscowość i data: …………....__.__.2020 r.</t>
  </si>
  <si>
    <t xml:space="preserve">Rewitalizacja Obszarowa Centrum Łodzi – obszar o powierzchni 7,5 ha ograniczony ulicami: Wschodnią, Rewolucji 1905 r., Kilińskiego, Jaracza wraz z pierzejami po drugiej stronie ww. ulic.” - WND-RPLD.06.03.03-10-0002/17
Projekt współfinansowany z Europejskiego Funduszu Rozwoju Regionalnego w ramach Regionalnego Programu Operacyjnego Województwa Łódzkiego na lata 2014-2020.
(Projekt 1)
</t>
  </si>
  <si>
    <r>
      <t xml:space="preserve">„Rewitalizacja Obszarowa Centrum Łodzi - Projekt 1 - Przebudowa 
 i nadbudowa istniejącej zabudowy przy ul. Włókienniczej 2 wraz z niezbędną infrastrukturą techniczną oraz aranżacją architektoniczną dla elewacji budynku frontowego, przebudowa istniejącej zabudowy oraz rozbiórka budynków gospodarczych 
przy ul. Wschodniej 52 w Łodzi wraz z zagospodarowaniem terenu i niezbędną infrastrukturą techniczną 
oraz aranżacją architektoniczną dla elewacji budynku frontowego”
</t>
    </r>
    <r>
      <rPr>
        <b/>
        <sz val="11"/>
        <color theme="1"/>
        <rFont val="Calibri"/>
        <family val="2"/>
        <charset val="238"/>
        <scheme val="minor"/>
      </rPr>
      <t>Nr sprawy ZIM-DZ.2621.9.2020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</si>
  <si>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kol. 3</t>
  </si>
  <si>
    <t>Wartość podatku VAT poszczególnych elementów 
(PLN)
[kol. 3 x kol. 4]</t>
  </si>
  <si>
    <t>Wartość poszczególnych elementów brutto 
(PLN)
[kol. 3 + kol. 5]</t>
  </si>
  <si>
    <t>UWAGA:
1.Urządzenia, Sprzęt, zgodnie z zapisami Formularza aktu umowy (TOM II SIWZ)  – to wszelkie  urządzenia, meble miejskie, systemy, dobra, materiały i rzeczy niezbędne lub wymagane do właściwego wykonania Robót/Dostaw/Usług oraz ich zabezpieczenia i utrzymania w stanie niepogorszonym niezbędne do prawidłowej realizacji Inwestycji. 
2. Wartość brutto pozycji „RAZEM CAŁOŚĆ ZAMÓWIENIA” winna odpowiadać ściśle kwocie wynagrodzenia ryczałtowego podanego liczbowo w pkt. 6 w FORMULARZU nr 1 – FORMULARZ OFERTY. 
3. Wyliczenie wartości brutto w danym wierszu (dla poszczególnego elementu scalonego): 
Wartość poszczególnych elementów brutto (kol.6) = Wartość poszczególnych elementów netto (kol. 3) + Wartość podatku VAT (kol. 5) 
Wartość podatku VAT (kol. 5) = Wartość poszczególnych elementów netto (kol. 3) x Stawka podatku VAT % (kol.4)</t>
  </si>
  <si>
    <t>RAZEM  CAŁE  ZAMÓWIENIE (suma pozycji 1, 2)</t>
  </si>
  <si>
    <t>1.</t>
  </si>
  <si>
    <t>Zadanie 1 – Włókiennicza 2 (suma poz. 1.1. i 1.2.)</t>
  </si>
  <si>
    <t>1.1.</t>
  </si>
  <si>
    <t>Roboty budowlane (suma poz. 1.1.1. – 1.1.3.)</t>
  </si>
  <si>
    <t>1.1.1.</t>
  </si>
  <si>
    <t>1.1.2.</t>
  </si>
  <si>
    <t>Infrastrukturą podziemną i przyłącza</t>
  </si>
  <si>
    <t>1.1.3.</t>
  </si>
  <si>
    <t>1.2.</t>
  </si>
  <si>
    <t>2.</t>
  </si>
  <si>
    <t>Zadanie 2 – Wschodnia 52 (suma poz. 2.1. i 2.2.)</t>
  </si>
  <si>
    <t>2.1.</t>
  </si>
  <si>
    <t>Roboty budowlane (suma poz.2.1.1. – 2.1.3.)</t>
  </si>
  <si>
    <t>2.1.1.</t>
  </si>
  <si>
    <t>2.1.2.</t>
  </si>
  <si>
    <t>2.1.3.</t>
  </si>
  <si>
    <t>Pozostałe urządzenia, sprzęt</t>
  </si>
  <si>
    <t>2.2.</t>
  </si>
  <si>
    <r>
      <rPr>
        <b/>
        <sz val="11"/>
        <color rgb="FFFF0000"/>
        <rFont val="Calibri"/>
        <family val="2"/>
        <charset val="238"/>
        <scheme val="minor"/>
      </rPr>
      <t>Sposób wypełnienia arkusza:</t>
    </r>
    <r>
      <rPr>
        <sz val="11"/>
        <color rgb="FFFF0000"/>
        <rFont val="Calibri"/>
        <family val="2"/>
        <charset val="238"/>
        <scheme val="minor"/>
      </rPr>
      <t xml:space="preserve">
1. Do wypełnienia i edycji przez Wykonawcę </t>
    </r>
    <r>
      <rPr>
        <b/>
        <sz val="11"/>
        <color rgb="FF00B050"/>
        <rFont val="Calibri"/>
        <family val="2"/>
        <charset val="238"/>
        <scheme val="minor"/>
      </rPr>
      <t xml:space="preserve">przeznaczone są wyłącznie komórki oznaczone kolorem zielonym. </t>
    </r>
    <r>
      <rPr>
        <sz val="11"/>
        <color rgb="FFFF0000"/>
        <rFont val="Calibri"/>
        <family val="2"/>
        <charset val="238"/>
        <scheme val="minor"/>
      </rPr>
      <t xml:space="preserve">
2. Zamawiający nie dopuszcza samodzielnego dokonywania zmian formuł obliczających cenę w kolumnach 3, 5 i 6.
3. Wartości poszczególnych elementów netto w kol. 4 należy podawać z dokładnością do 2 miejsc po przecinku (nie używać spacji, kropek ani innych separatorów) 
np. wartość 123 000,50 PLN należy wpisać w komórce jako 123000,5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</si>
</sst>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PLN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FFFFFF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1FF3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4F81BD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4F81BD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9" fontId="7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6" fillId="7" borderId="1" xfId="0" applyNumberFormat="1" applyFont="1" applyFill="1" applyBorder="1" applyAlignment="1">
      <alignment horizontal="right" vertical="center" wrapText="1"/>
    </xf>
    <xf numFmtId="9" fontId="7" fillId="7" borderId="1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right" vertical="center" wrapText="1"/>
    </xf>
    <xf numFmtId="9" fontId="7" fillId="8" borderId="1" xfId="0" applyNumberFormat="1" applyFont="1" applyFill="1" applyBorder="1" applyAlignment="1">
      <alignment horizontal="center" vertical="center" wrapText="1"/>
    </xf>
    <xf numFmtId="164" fontId="7" fillId="8" borderId="1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justify" vertical="center" wrapText="1"/>
    </xf>
    <xf numFmtId="0" fontId="6" fillId="7" borderId="6" xfId="0" applyFont="1" applyFill="1" applyBorder="1" applyAlignment="1">
      <alignment horizontal="justify" vertical="center" wrapText="1"/>
    </xf>
    <xf numFmtId="0" fontId="6" fillId="9" borderId="7" xfId="0" applyFont="1" applyFill="1" applyBorder="1" applyAlignment="1">
      <alignment horizontal="justify" vertical="center" wrapText="1"/>
    </xf>
    <xf numFmtId="0" fontId="6" fillId="9" borderId="8" xfId="0" applyFont="1" applyFill="1" applyBorder="1" applyAlignment="1">
      <alignment horizontal="justify" vertical="center" wrapText="1"/>
    </xf>
    <xf numFmtId="0" fontId="6" fillId="10" borderId="7" xfId="0" applyFont="1" applyFill="1" applyBorder="1" applyAlignment="1">
      <alignment horizontal="justify" vertical="center" wrapText="1"/>
    </xf>
    <xf numFmtId="0" fontId="6" fillId="10" borderId="9" xfId="0" applyFont="1" applyFill="1" applyBorder="1" applyAlignment="1">
      <alignment horizontal="justify" vertical="center" wrapText="1"/>
    </xf>
    <xf numFmtId="0" fontId="6" fillId="7" borderId="7" xfId="0" applyFont="1" applyFill="1" applyBorder="1" applyAlignment="1">
      <alignment horizontal="justify" vertical="center" wrapText="1"/>
    </xf>
    <xf numFmtId="0" fontId="6" fillId="7" borderId="9" xfId="0" applyFont="1" applyFill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justify" vertical="center" wrapText="1"/>
    </xf>
    <xf numFmtId="0" fontId="6" fillId="4" borderId="8" xfId="0" applyFont="1" applyFill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5" borderId="7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9" fontId="7" fillId="10" borderId="7" xfId="0" applyNumberFormat="1" applyFont="1" applyFill="1" applyBorder="1" applyAlignment="1">
      <alignment horizontal="center" vertical="center" wrapText="1"/>
    </xf>
    <xf numFmtId="9" fontId="7" fillId="5" borderId="7" xfId="0" applyNumberFormat="1" applyFont="1" applyFill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8" fillId="6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6" fillId="7" borderId="2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21FF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76200</xdr:rowOff>
    </xdr:from>
    <xdr:to>
      <xdr:col>1</xdr:col>
      <xdr:colOff>1362075</xdr:colOff>
      <xdr:row>0</xdr:row>
      <xdr:rowOff>1058545</xdr:rowOff>
    </xdr:to>
    <xdr:pic>
      <xdr:nvPicPr>
        <xdr:cNvPr id="2" name="Obraz 1" descr="logo Łódź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76200"/>
          <a:ext cx="1028700" cy="9823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1190625</xdr:colOff>
      <xdr:row>39</xdr:row>
      <xdr:rowOff>57150</xdr:rowOff>
    </xdr:from>
    <xdr:to>
      <xdr:col>4</xdr:col>
      <xdr:colOff>784225</xdr:colOff>
      <xdr:row>39</xdr:row>
      <xdr:rowOff>526415</xdr:rowOff>
    </xdr:to>
    <xdr:pic>
      <xdr:nvPicPr>
        <xdr:cNvPr id="3" name="Obraz 2" descr="LOGOTYPY_KOLOROWY_EFRR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6821150"/>
          <a:ext cx="5510530" cy="469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A17" sqref="A17:F17"/>
    </sheetView>
  </sheetViews>
  <sheetFormatPr defaultColWidth="0" defaultRowHeight="14.4" zeroHeight="1" x14ac:dyDescent="0.3"/>
  <cols>
    <col min="1" max="1" width="9.109375" style="1" customWidth="1"/>
    <col min="2" max="2" width="45" style="1" customWidth="1"/>
    <col min="3" max="3" width="22.6640625" style="1" customWidth="1"/>
    <col min="4" max="4" width="21" style="1" customWidth="1"/>
    <col min="5" max="5" width="20.5546875" style="1" customWidth="1"/>
    <col min="6" max="6" width="16.5546875" style="1" customWidth="1"/>
    <col min="7" max="9" width="0" style="1" hidden="1" customWidth="1"/>
    <col min="10" max="16384" width="9.109375" style="1" hidden="1"/>
  </cols>
  <sheetData>
    <row r="1" spans="1:6" ht="84.75" customHeight="1" x14ac:dyDescent="0.3">
      <c r="C1" s="59" t="s">
        <v>22</v>
      </c>
      <c r="D1" s="59"/>
      <c r="E1" s="59"/>
      <c r="F1" s="59"/>
    </row>
    <row r="2" spans="1:6" ht="15.6" x14ac:dyDescent="0.3">
      <c r="A2" s="2"/>
      <c r="E2" s="13" t="s">
        <v>0</v>
      </c>
      <c r="F2" s="11"/>
    </row>
    <row r="3" spans="1:6" x14ac:dyDescent="0.3"/>
    <row r="4" spans="1:6" ht="28.5" customHeight="1" x14ac:dyDescent="0.3">
      <c r="A4" s="55" t="s">
        <v>1</v>
      </c>
      <c r="B4" s="52"/>
      <c r="C4" s="52"/>
      <c r="D4" s="52"/>
      <c r="E4" s="52"/>
      <c r="F4" s="50"/>
    </row>
    <row r="5" spans="1:6" x14ac:dyDescent="0.3"/>
    <row r="6" spans="1:6" ht="15" customHeight="1" x14ac:dyDescent="0.3">
      <c r="A6" s="46" t="s">
        <v>2</v>
      </c>
      <c r="B6" s="53"/>
      <c r="C6" s="53"/>
      <c r="D6" s="53"/>
      <c r="E6" s="53"/>
      <c r="F6" s="53"/>
    </row>
    <row r="7" spans="1:6" x14ac:dyDescent="0.3"/>
    <row r="8" spans="1:6" ht="104.4" customHeight="1" x14ac:dyDescent="0.3">
      <c r="A8" s="56" t="s">
        <v>23</v>
      </c>
      <c r="B8" s="57"/>
      <c r="C8" s="57"/>
      <c r="D8" s="57"/>
      <c r="E8" s="57"/>
      <c r="F8" s="58"/>
    </row>
    <row r="9" spans="1:6" x14ac:dyDescent="0.3"/>
    <row r="10" spans="1:6" ht="41.25" customHeight="1" x14ac:dyDescent="0.3">
      <c r="A10" s="49" t="s">
        <v>4</v>
      </c>
      <c r="B10" s="50"/>
      <c r="C10" s="51"/>
      <c r="D10" s="52"/>
      <c r="E10" s="52"/>
      <c r="F10" s="50"/>
    </row>
    <row r="11" spans="1:6" ht="57.75" customHeight="1" x14ac:dyDescent="0.3">
      <c r="A11" s="49" t="s">
        <v>5</v>
      </c>
      <c r="B11" s="50"/>
      <c r="C11" s="51"/>
      <c r="D11" s="52"/>
      <c r="E11" s="52"/>
      <c r="F11" s="50"/>
    </row>
    <row r="12" spans="1:6" x14ac:dyDescent="0.3"/>
    <row r="13" spans="1:6" ht="15" customHeight="1" x14ac:dyDescent="0.3">
      <c r="B13" s="46" t="s">
        <v>3</v>
      </c>
      <c r="C13" s="53"/>
      <c r="D13" s="53"/>
      <c r="E13" s="53"/>
      <c r="F13" s="53"/>
    </row>
    <row r="14" spans="1:6" x14ac:dyDescent="0.3"/>
    <row r="15" spans="1:6" ht="15" customHeight="1" x14ac:dyDescent="0.35">
      <c r="B15" s="54" t="s">
        <v>6</v>
      </c>
      <c r="C15" s="46"/>
      <c r="D15" s="46"/>
      <c r="E15" s="46"/>
      <c r="F15" s="46"/>
    </row>
    <row r="16" spans="1:6" ht="15" customHeight="1" x14ac:dyDescent="0.35">
      <c r="B16" s="12"/>
      <c r="C16" s="12"/>
      <c r="D16" s="12"/>
      <c r="E16" s="12"/>
      <c r="F16" s="12"/>
    </row>
    <row r="17" spans="1:6" ht="129" customHeight="1" x14ac:dyDescent="0.3">
      <c r="A17" s="42" t="s">
        <v>47</v>
      </c>
      <c r="B17" s="43"/>
      <c r="C17" s="43"/>
      <c r="D17" s="43"/>
      <c r="E17" s="43"/>
      <c r="F17" s="43"/>
    </row>
    <row r="18" spans="1:6" x14ac:dyDescent="0.3"/>
    <row r="19" spans="1:6" ht="101.25" customHeight="1" x14ac:dyDescent="0.3">
      <c r="A19" s="3" t="s">
        <v>7</v>
      </c>
      <c r="B19" s="3" t="s">
        <v>8</v>
      </c>
      <c r="C19" s="3" t="s">
        <v>17</v>
      </c>
      <c r="D19" s="3" t="s">
        <v>14</v>
      </c>
      <c r="E19" s="3" t="s">
        <v>25</v>
      </c>
      <c r="F19" s="3" t="s">
        <v>26</v>
      </c>
    </row>
    <row r="20" spans="1:6" ht="15" thickBot="1" x14ac:dyDescent="0.35">
      <c r="A20" s="4" t="s">
        <v>15</v>
      </c>
      <c r="B20" s="4" t="s">
        <v>16</v>
      </c>
      <c r="C20" s="4" t="s">
        <v>24</v>
      </c>
      <c r="D20" s="4" t="s">
        <v>18</v>
      </c>
      <c r="E20" s="4" t="s">
        <v>19</v>
      </c>
      <c r="F20" s="4" t="s">
        <v>20</v>
      </c>
    </row>
    <row r="21" spans="1:6" s="14" customFormat="1" ht="15" thickBot="1" x14ac:dyDescent="0.35">
      <c r="A21" s="21" t="s">
        <v>29</v>
      </c>
      <c r="B21" s="22" t="s">
        <v>30</v>
      </c>
      <c r="C21" s="40">
        <f>SUM(C22,C26)</f>
        <v>0</v>
      </c>
      <c r="D21" s="16" t="s">
        <v>9</v>
      </c>
      <c r="E21" s="40">
        <f>SUM(E22,E26)</f>
        <v>0</v>
      </c>
      <c r="F21" s="40">
        <f>SUM(F22,F26)</f>
        <v>0</v>
      </c>
    </row>
    <row r="22" spans="1:6" ht="15" thickBot="1" x14ac:dyDescent="0.35">
      <c r="A22" s="23" t="s">
        <v>31</v>
      </c>
      <c r="B22" s="24" t="s">
        <v>32</v>
      </c>
      <c r="C22" s="9">
        <f>SUM(C23:C25)</f>
        <v>0</v>
      </c>
      <c r="D22" s="8" t="s">
        <v>9</v>
      </c>
      <c r="E22" s="5">
        <f>SUM(E23:E25)</f>
        <v>0</v>
      </c>
      <c r="F22" s="5">
        <f>SUM(F23:F25)</f>
        <v>0</v>
      </c>
    </row>
    <row r="23" spans="1:6" ht="21" thickBot="1" x14ac:dyDescent="0.35">
      <c r="A23" s="31" t="s">
        <v>33</v>
      </c>
      <c r="B23" s="32" t="s">
        <v>11</v>
      </c>
      <c r="C23" s="10">
        <v>0</v>
      </c>
      <c r="D23" s="36">
        <v>0.08</v>
      </c>
      <c r="E23" s="7">
        <f>ROUND(C23*D23,2)</f>
        <v>0</v>
      </c>
      <c r="F23" s="7">
        <f>ROUND(C23+E23,2)</f>
        <v>0</v>
      </c>
    </row>
    <row r="24" spans="1:6" s="14" customFormat="1" ht="15" thickBot="1" x14ac:dyDescent="0.35">
      <c r="A24" s="31" t="s">
        <v>34</v>
      </c>
      <c r="B24" s="32" t="s">
        <v>35</v>
      </c>
      <c r="C24" s="10">
        <v>0</v>
      </c>
      <c r="D24" s="37">
        <v>0.23</v>
      </c>
      <c r="E24" s="7">
        <f t="shared" ref="E24:E26" si="0">ROUND(C24*D24,2)</f>
        <v>0</v>
      </c>
      <c r="F24" s="7">
        <f t="shared" ref="F24:F26" si="1">ROUND(C24+E24,2)</f>
        <v>0</v>
      </c>
    </row>
    <row r="25" spans="1:6" s="14" customFormat="1" ht="15" thickBot="1" x14ac:dyDescent="0.35">
      <c r="A25" s="31" t="s">
        <v>36</v>
      </c>
      <c r="B25" s="32" t="s">
        <v>13</v>
      </c>
      <c r="C25" s="10">
        <v>0</v>
      </c>
      <c r="D25" s="37">
        <v>0.23</v>
      </c>
      <c r="E25" s="7">
        <f t="shared" si="0"/>
        <v>0</v>
      </c>
      <c r="F25" s="7">
        <f t="shared" si="1"/>
        <v>0</v>
      </c>
    </row>
    <row r="26" spans="1:6" ht="15" thickBot="1" x14ac:dyDescent="0.35">
      <c r="A26" s="25" t="s">
        <v>37</v>
      </c>
      <c r="B26" s="26" t="s">
        <v>10</v>
      </c>
      <c r="C26" s="10">
        <v>0</v>
      </c>
      <c r="D26" s="38">
        <v>0.23</v>
      </c>
      <c r="E26" s="41">
        <f t="shared" si="0"/>
        <v>0</v>
      </c>
      <c r="F26" s="41">
        <f t="shared" si="1"/>
        <v>0</v>
      </c>
    </row>
    <row r="27" spans="1:6" ht="15" thickBot="1" x14ac:dyDescent="0.35">
      <c r="A27" s="27" t="s">
        <v>38</v>
      </c>
      <c r="B27" s="28" t="s">
        <v>39</v>
      </c>
      <c r="C27" s="15">
        <f>SUM(C28,C32)</f>
        <v>0</v>
      </c>
      <c r="D27" s="16" t="s">
        <v>9</v>
      </c>
      <c r="E27" s="17">
        <f>SUM(E28,E32)</f>
        <v>0</v>
      </c>
      <c r="F27" s="17">
        <f>SUM(F28,F32)</f>
        <v>0</v>
      </c>
    </row>
    <row r="28" spans="1:6" s="14" customFormat="1" ht="21" customHeight="1" thickBot="1" x14ac:dyDescent="0.35">
      <c r="A28" s="29" t="s">
        <v>40</v>
      </c>
      <c r="B28" s="30" t="s">
        <v>41</v>
      </c>
      <c r="C28" s="18">
        <f>SUM(C29:C31)</f>
        <v>0</v>
      </c>
      <c r="D28" s="19" t="s">
        <v>9</v>
      </c>
      <c r="E28" s="20">
        <f>SUM(E29:E31)</f>
        <v>0</v>
      </c>
      <c r="F28" s="20">
        <f>SUM(F29:F31)</f>
        <v>0</v>
      </c>
    </row>
    <row r="29" spans="1:6" ht="21" thickBot="1" x14ac:dyDescent="0.35">
      <c r="A29" s="31" t="s">
        <v>42</v>
      </c>
      <c r="B29" s="32" t="s">
        <v>11</v>
      </c>
      <c r="C29" s="10">
        <v>0</v>
      </c>
      <c r="D29" s="36">
        <v>0.08</v>
      </c>
      <c r="E29" s="6">
        <f>ROUND(C29*D29,2)</f>
        <v>0</v>
      </c>
      <c r="F29" s="6">
        <f>ROUND(C29+E29,2)</f>
        <v>0</v>
      </c>
    </row>
    <row r="30" spans="1:6" ht="15" thickBot="1" x14ac:dyDescent="0.35">
      <c r="A30" s="33" t="s">
        <v>43</v>
      </c>
      <c r="B30" s="34" t="s">
        <v>12</v>
      </c>
      <c r="C30" s="10">
        <v>0</v>
      </c>
      <c r="D30" s="39">
        <v>0.23</v>
      </c>
      <c r="E30" s="6">
        <f t="shared" ref="E30:E32" si="2">ROUND(C30*D30,2)</f>
        <v>0</v>
      </c>
      <c r="F30" s="6">
        <f t="shared" ref="F30:F32" si="3">ROUND(C30+E30,2)</f>
        <v>0</v>
      </c>
    </row>
    <row r="31" spans="1:6" s="14" customFormat="1" ht="15" thickBot="1" x14ac:dyDescent="0.35">
      <c r="A31" s="31" t="s">
        <v>44</v>
      </c>
      <c r="B31" s="32" t="s">
        <v>45</v>
      </c>
      <c r="C31" s="10">
        <v>0</v>
      </c>
      <c r="D31" s="37">
        <v>0.23</v>
      </c>
      <c r="E31" s="6">
        <f t="shared" si="2"/>
        <v>0</v>
      </c>
      <c r="F31" s="6">
        <f t="shared" si="3"/>
        <v>0</v>
      </c>
    </row>
    <row r="32" spans="1:6" ht="15" thickBot="1" x14ac:dyDescent="0.35">
      <c r="A32" s="25" t="s">
        <v>46</v>
      </c>
      <c r="B32" s="26" t="s">
        <v>10</v>
      </c>
      <c r="C32" s="10">
        <v>0</v>
      </c>
      <c r="D32" s="38">
        <v>0.23</v>
      </c>
      <c r="E32" s="41">
        <f t="shared" si="2"/>
        <v>0</v>
      </c>
      <c r="F32" s="41">
        <f t="shared" si="3"/>
        <v>0</v>
      </c>
    </row>
    <row r="33" spans="1:6" ht="51.6" customHeight="1" x14ac:dyDescent="0.3">
      <c r="A33" s="47" t="s">
        <v>28</v>
      </c>
      <c r="B33" s="48"/>
      <c r="C33" s="15">
        <f>SUM(C21,C27)</f>
        <v>0</v>
      </c>
      <c r="D33" s="35" t="s">
        <v>9</v>
      </c>
      <c r="E33" s="15">
        <f>SUM(E21,E27)</f>
        <v>0</v>
      </c>
      <c r="F33" s="15">
        <f>SUM(F21,F27)</f>
        <v>0</v>
      </c>
    </row>
    <row r="34" spans="1:6" x14ac:dyDescent="0.3"/>
    <row r="35" spans="1:6" ht="162.6" customHeight="1" x14ac:dyDescent="0.3">
      <c r="A35" s="44" t="s">
        <v>27</v>
      </c>
      <c r="B35" s="44"/>
      <c r="C35" s="44"/>
      <c r="D35" s="44"/>
      <c r="E35" s="44"/>
      <c r="F35" s="44"/>
    </row>
    <row r="36" spans="1:6" x14ac:dyDescent="0.3"/>
    <row r="37" spans="1:6" x14ac:dyDescent="0.3"/>
    <row r="38" spans="1:6" ht="42" customHeight="1" x14ac:dyDescent="0.3">
      <c r="B38" s="45" t="s">
        <v>21</v>
      </c>
      <c r="C38" s="46"/>
      <c r="D38" s="46"/>
      <c r="E38" s="46"/>
      <c r="F38" s="46"/>
    </row>
    <row r="39" spans="1:6" x14ac:dyDescent="0.3"/>
    <row r="40" spans="1:6" ht="42.75" customHeight="1" x14ac:dyDescent="0.3">
      <c r="B40" s="11"/>
      <c r="C40" s="11"/>
      <c r="D40" s="11"/>
      <c r="E40" s="11"/>
      <c r="F40" s="11"/>
    </row>
    <row r="41" spans="1:6" x14ac:dyDescent="0.3"/>
    <row r="42" spans="1:6" x14ac:dyDescent="0.3"/>
  </sheetData>
  <mergeCells count="14">
    <mergeCell ref="C1:F1"/>
    <mergeCell ref="A10:B10"/>
    <mergeCell ref="C10:F10"/>
    <mergeCell ref="C11:F11"/>
    <mergeCell ref="B13:F13"/>
    <mergeCell ref="B15:F15"/>
    <mergeCell ref="A4:F4"/>
    <mergeCell ref="A6:F6"/>
    <mergeCell ref="A8:F8"/>
    <mergeCell ref="A17:F17"/>
    <mergeCell ref="A35:F35"/>
    <mergeCell ref="B38:F38"/>
    <mergeCell ref="A33:B33"/>
    <mergeCell ref="A11:B11"/>
  </mergeCells>
  <pageMargins left="0.7" right="0.7" top="0.75" bottom="0.75" header="0.3" footer="0.3"/>
  <pageSetup paperSize="9" scale="97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Kalmus</dc:creator>
  <cp:lastModifiedBy>e_wojciechowska</cp:lastModifiedBy>
  <cp:lastPrinted>2020-06-05T13:22:57Z</cp:lastPrinted>
  <dcterms:created xsi:type="dcterms:W3CDTF">2020-03-12T10:11:41Z</dcterms:created>
  <dcterms:modified xsi:type="dcterms:W3CDTF">2020-06-05T13:23:18Z</dcterms:modified>
</cp:coreProperties>
</file>